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<sst xmlns="http://schemas.openxmlformats.org/spreadsheetml/2006/main" count="38" uniqueCount="36">
  <si>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Total </t>
  </si>
  <si>
    <t>Total</t>
  </si>
  <si>
    <t>+ Transport to carrier (eg wharf, airport)</t>
  </si>
  <si>
    <t>+ Customs clearance (ECN)</t>
  </si>
  <si>
    <t>+ Additional packing/labour for transport</t>
  </si>
  <si>
    <t>+ Agent’s commission (eg 10% of FOB price)</t>
  </si>
  <si>
    <t>(EX WORKS)</t>
  </si>
  <si>
    <t>(FREE ON BOARD)</t>
  </si>
  <si>
    <t>EXW Price (obtained from the step above)</t>
  </si>
  <si>
    <t>(COST AND FREIGHT)</t>
  </si>
  <si>
    <t>(CARRIAGE PAID TO)</t>
  </si>
  <si>
    <t>+ Sea/air freight charges to wharf/airport</t>
  </si>
  <si>
    <t>+ Sea/air document fees (eg Airway Bill, B/L)</t>
  </si>
  <si>
    <t>+ BAF (Bunker Adjustment Factor)**</t>
  </si>
  <si>
    <t>+ Transport contingency#</t>
  </si>
  <si>
    <t>(COST, INSURANCE, FREIGHT)</t>
  </si>
  <si>
    <t>CFR or CPT price (obtained from the step above)</t>
  </si>
  <si>
    <t>+ Marine Insurance Premium</t>
  </si>
  <si>
    <t>(DELIVERY DUTY PAID)***</t>
  </si>
  <si>
    <t>CIF price (obtained from the step above)</t>
  </si>
  <si>
    <t>After researching the costs involved with the following, enter them into the white cells and the sheet will automatically calculate the totals.</t>
  </si>
  <si>
    <t>Wholesale price (not including GST or delivery)</t>
  </si>
  <si>
    <t>What is the Agents Commission</t>
  </si>
  <si>
    <t>What is the Import duty/tax</t>
  </si>
  <si>
    <t>+ Customs clearance fees</t>
  </si>
  <si>
    <t>+ Delivery charge from airport to customer</t>
  </si>
  <si>
    <t>DDP (Named Place)</t>
  </si>
  <si>
    <t>Calculating Cost Plus</t>
  </si>
  <si>
    <t>Please note: The values entered here are PLACEHOLDERS</t>
  </si>
  <si>
    <t>You should replace numbers in the white cells with your own data</t>
  </si>
  <si>
    <t xml:space="preserve">PITIC's Export Pricing Guide which can be downloaded from </t>
  </si>
  <si>
    <t>our website</t>
  </si>
  <si>
    <t>Enter your own data where you see an arrow.</t>
  </si>
  <si>
    <t>FOB Price (obtained from the step above)</t>
  </si>
  <si>
    <t xml:space="preserve">This calculator is to be used in conjunction with </t>
  </si>
  <si>
    <t xml:space="preserve">+ Import duty/tax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</si>
</sst>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53"/>
      <name val="Calibri"/>
      <family val="2"/>
    </font>
    <font>
      <sz val="12"/>
      <color indexed="49"/>
      <name val="Calibri"/>
      <family val="2"/>
    </font>
    <font>
      <b/>
      <sz val="12"/>
      <color indexed="49"/>
      <name val="Calibri"/>
      <family val="2"/>
    </font>
    <font>
      <sz val="12"/>
      <color indexed="36"/>
      <name val="Calibri"/>
      <family val="2"/>
    </font>
    <font>
      <b/>
      <sz val="12"/>
      <color indexed="36"/>
      <name val="Calibri"/>
      <family val="2"/>
    </font>
    <font>
      <sz val="12"/>
      <color indexed="57"/>
      <name val="Calibri"/>
      <family val="2"/>
    </font>
    <font>
      <b/>
      <sz val="12"/>
      <color indexed="57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9"/>
      <name val="Calibri"/>
      <family val="2"/>
    </font>
    <font>
      <sz val="12"/>
      <color theme="1"/>
      <name val="Calibri"/>
      <family val="2"/>
    </font>
    <font>
      <b/>
      <sz val="12"/>
      <color theme="9"/>
      <name val="Calibri"/>
      <family val="2"/>
    </font>
    <font>
      <sz val="12"/>
      <color theme="8"/>
      <name val="Calibri"/>
      <family val="2"/>
    </font>
    <font>
      <b/>
      <sz val="12"/>
      <color theme="8"/>
      <name val="Calibri"/>
      <family val="2"/>
    </font>
    <font>
      <sz val="12"/>
      <color theme="7"/>
      <name val="Calibri"/>
      <family val="2"/>
    </font>
    <font>
      <b/>
      <sz val="12"/>
      <color theme="7"/>
      <name val="Calibri"/>
      <family val="2"/>
    </font>
    <font>
      <sz val="12"/>
      <color theme="6"/>
      <name val="Calibri"/>
      <family val="2"/>
    </font>
    <font>
      <b/>
      <sz val="12"/>
      <color theme="6"/>
      <name val="Calibri"/>
      <family val="2"/>
    </font>
    <font>
      <sz val="12"/>
      <color theme="5"/>
      <name val="Calibri"/>
      <family val="2"/>
    </font>
    <font>
      <b/>
      <sz val="16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53" fillId="33" borderId="11" xfId="0" applyFont="1" applyFill="1" applyBorder="1" applyAlignment="1" applyProtection="1">
      <alignment/>
      <protection/>
    </xf>
    <xf numFmtId="0" fontId="53" fillId="33" borderId="12" xfId="0" applyFont="1" applyFill="1" applyBorder="1" applyAlignment="1" applyProtection="1">
      <alignment/>
      <protection/>
    </xf>
    <xf numFmtId="0" fontId="55" fillId="33" borderId="13" xfId="0" applyFont="1" applyFill="1" applyBorder="1" applyAlignment="1" applyProtection="1">
      <alignment/>
      <protection/>
    </xf>
    <xf numFmtId="0" fontId="56" fillId="33" borderId="10" xfId="0" applyFont="1" applyFill="1" applyBorder="1" applyAlignment="1" applyProtection="1">
      <alignment/>
      <protection/>
    </xf>
    <xf numFmtId="0" fontId="56" fillId="33" borderId="11" xfId="0" applyFont="1" applyFill="1" applyBorder="1" applyAlignment="1" applyProtection="1">
      <alignment/>
      <protection/>
    </xf>
    <xf numFmtId="0" fontId="56" fillId="33" borderId="13" xfId="0" applyFont="1" applyFill="1" applyBorder="1" applyAlignment="1" applyProtection="1">
      <alignment/>
      <protection/>
    </xf>
    <xf numFmtId="0" fontId="56" fillId="33" borderId="12" xfId="0" applyFont="1" applyFill="1" applyBorder="1" applyAlignment="1" applyProtection="1" quotePrefix="1">
      <alignment/>
      <protection/>
    </xf>
    <xf numFmtId="0" fontId="56" fillId="33" borderId="10" xfId="0" applyFont="1" applyFill="1" applyBorder="1" applyAlignment="1" applyProtection="1" quotePrefix="1">
      <alignment/>
      <protection/>
    </xf>
    <xf numFmtId="0" fontId="57" fillId="33" borderId="13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4" xfId="0" applyFont="1" applyFill="1" applyBorder="1" applyAlignment="1" applyProtection="1" quotePrefix="1">
      <alignment/>
      <protection/>
    </xf>
    <xf numFmtId="0" fontId="59" fillId="33" borderId="13" xfId="0" applyFont="1" applyFill="1" applyBorder="1" applyAlignment="1" applyProtection="1">
      <alignment/>
      <protection/>
    </xf>
    <xf numFmtId="0" fontId="60" fillId="33" borderId="10" xfId="0" applyFont="1" applyFill="1" applyBorder="1" applyAlignment="1" applyProtection="1">
      <alignment/>
      <protection/>
    </xf>
    <xf numFmtId="0" fontId="60" fillId="33" borderId="11" xfId="0" applyFont="1" applyFill="1" applyBorder="1" applyAlignment="1" applyProtection="1">
      <alignment/>
      <protection/>
    </xf>
    <xf numFmtId="0" fontId="60" fillId="33" borderId="12" xfId="0" applyFont="1" applyFill="1" applyBorder="1" applyAlignment="1" applyProtection="1" quotePrefix="1">
      <alignment/>
      <protection/>
    </xf>
    <xf numFmtId="0" fontId="61" fillId="33" borderId="13" xfId="0" applyFont="1" applyFill="1" applyBorder="1" applyAlignment="1" applyProtection="1">
      <alignment/>
      <protection/>
    </xf>
    <xf numFmtId="0" fontId="62" fillId="33" borderId="10" xfId="0" applyFont="1" applyFill="1" applyBorder="1" applyAlignment="1" applyProtection="1">
      <alignment/>
      <protection/>
    </xf>
    <xf numFmtId="0" fontId="62" fillId="33" borderId="11" xfId="0" applyFont="1" applyFill="1" applyBorder="1" applyAlignment="1" applyProtection="1">
      <alignment/>
      <protection/>
    </xf>
    <xf numFmtId="0" fontId="62" fillId="33" borderId="14" xfId="0" applyFont="1" applyFill="1" applyBorder="1" applyAlignment="1" applyProtection="1">
      <alignment/>
      <protection/>
    </xf>
    <xf numFmtId="0" fontId="62" fillId="33" borderId="13" xfId="0" applyFont="1" applyFill="1" applyBorder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43" fontId="0" fillId="33" borderId="0" xfId="42" applyFont="1" applyFill="1" applyAlignment="1" applyProtection="1">
      <alignment/>
      <protection/>
    </xf>
    <xf numFmtId="43" fontId="55" fillId="33" borderId="15" xfId="42" applyFont="1" applyFill="1" applyBorder="1" applyAlignment="1" applyProtection="1">
      <alignment/>
      <protection/>
    </xf>
    <xf numFmtId="43" fontId="53" fillId="33" borderId="16" xfId="42" applyFont="1" applyFill="1" applyBorder="1" applyAlignment="1" applyProtection="1">
      <alignment/>
      <protection/>
    </xf>
    <xf numFmtId="43" fontId="54" fillId="33" borderId="0" xfId="42" applyFont="1" applyFill="1" applyAlignment="1" applyProtection="1">
      <alignment/>
      <protection/>
    </xf>
    <xf numFmtId="43" fontId="56" fillId="33" borderId="15" xfId="42" applyFont="1" applyFill="1" applyBorder="1" applyAlignment="1" applyProtection="1">
      <alignment/>
      <protection/>
    </xf>
    <xf numFmtId="43" fontId="56" fillId="33" borderId="16" xfId="42" applyFont="1" applyFill="1" applyBorder="1" applyAlignment="1" applyProtection="1">
      <alignment/>
      <protection/>
    </xf>
    <xf numFmtId="43" fontId="58" fillId="33" borderId="15" xfId="42" applyFont="1" applyFill="1" applyBorder="1" applyAlignment="1" applyProtection="1">
      <alignment/>
      <protection/>
    </xf>
    <xf numFmtId="43" fontId="58" fillId="33" borderId="16" xfId="42" applyFont="1" applyFill="1" applyBorder="1" applyAlignment="1" applyProtection="1">
      <alignment/>
      <protection/>
    </xf>
    <xf numFmtId="43" fontId="60" fillId="33" borderId="15" xfId="42" applyFont="1" applyFill="1" applyBorder="1" applyAlignment="1" applyProtection="1">
      <alignment/>
      <protection/>
    </xf>
    <xf numFmtId="43" fontId="60" fillId="33" borderId="16" xfId="42" applyFont="1" applyFill="1" applyBorder="1" applyAlignment="1" applyProtection="1">
      <alignment/>
      <protection/>
    </xf>
    <xf numFmtId="43" fontId="62" fillId="33" borderId="15" xfId="42" applyFont="1" applyFill="1" applyBorder="1" applyAlignment="1" applyProtection="1">
      <alignment/>
      <protection/>
    </xf>
    <xf numFmtId="43" fontId="62" fillId="33" borderId="16" xfId="42" applyFont="1" applyFill="1" applyBorder="1" applyAlignment="1" applyProtection="1">
      <alignment/>
      <protection/>
    </xf>
    <xf numFmtId="9" fontId="53" fillId="34" borderId="14" xfId="59" applyFont="1" applyFill="1" applyBorder="1" applyAlignment="1" applyProtection="1">
      <alignment/>
      <protection locked="0"/>
    </xf>
    <xf numFmtId="0" fontId="62" fillId="33" borderId="14" xfId="0" applyFont="1" applyFill="1" applyBorder="1" applyAlignment="1" applyProtection="1" quotePrefix="1">
      <alignment/>
      <protection/>
    </xf>
    <xf numFmtId="0" fontId="54" fillId="33" borderId="0" xfId="0" applyFont="1" applyFill="1" applyAlignment="1" applyProtection="1">
      <alignment horizontal="left" wrapText="1"/>
      <protection/>
    </xf>
    <xf numFmtId="0" fontId="64" fillId="33" borderId="0" xfId="0" applyFont="1" applyFill="1" applyAlignment="1" applyProtection="1">
      <alignment/>
      <protection/>
    </xf>
    <xf numFmtId="0" fontId="44" fillId="33" borderId="0" xfId="53" applyFill="1" applyAlignment="1" applyProtection="1">
      <alignment/>
      <protection/>
    </xf>
    <xf numFmtId="44" fontId="56" fillId="33" borderId="16" xfId="44" applyFont="1" applyFill="1" applyBorder="1" applyAlignment="1" applyProtection="1">
      <alignment/>
      <protection/>
    </xf>
    <xf numFmtId="44" fontId="53" fillId="0" borderId="14" xfId="44" applyFont="1" applyFill="1" applyBorder="1" applyAlignment="1" applyProtection="1">
      <alignment/>
      <protection locked="0"/>
    </xf>
    <xf numFmtId="44" fontId="55" fillId="33" borderId="17" xfId="44" applyFont="1" applyFill="1" applyBorder="1" applyAlignment="1" applyProtection="1">
      <alignment/>
      <protection/>
    </xf>
    <xf numFmtId="44" fontId="53" fillId="33" borderId="16" xfId="44" applyFont="1" applyFill="1" applyBorder="1" applyAlignment="1" applyProtection="1">
      <alignment/>
      <protection/>
    </xf>
    <xf numFmtId="44" fontId="56" fillId="33" borderId="17" xfId="44" applyFont="1" applyFill="1" applyBorder="1" applyAlignment="1" applyProtection="1">
      <alignment/>
      <protection/>
    </xf>
    <xf numFmtId="44" fontId="53" fillId="34" borderId="14" xfId="44" applyFont="1" applyFill="1" applyBorder="1" applyAlignment="1" applyProtection="1">
      <alignment/>
      <protection locked="0"/>
    </xf>
    <xf numFmtId="44" fontId="57" fillId="33" borderId="14" xfId="44" applyFont="1" applyFill="1" applyBorder="1" applyAlignment="1" applyProtection="1">
      <alignment/>
      <protection/>
    </xf>
    <xf numFmtId="44" fontId="58" fillId="33" borderId="16" xfId="44" applyFont="1" applyFill="1" applyBorder="1" applyAlignment="1" applyProtection="1">
      <alignment/>
      <protection/>
    </xf>
    <xf numFmtId="44" fontId="59" fillId="33" borderId="17" xfId="44" applyFont="1" applyFill="1" applyBorder="1" applyAlignment="1" applyProtection="1">
      <alignment/>
      <protection/>
    </xf>
    <xf numFmtId="44" fontId="61" fillId="33" borderId="17" xfId="44" applyFont="1" applyFill="1" applyBorder="1" applyAlignment="1" applyProtection="1">
      <alignment/>
      <protection/>
    </xf>
    <xf numFmtId="44" fontId="60" fillId="33" borderId="16" xfId="44" applyFont="1" applyFill="1" applyBorder="1" applyAlignment="1" applyProtection="1">
      <alignment/>
      <protection/>
    </xf>
    <xf numFmtId="44" fontId="62" fillId="33" borderId="17" xfId="44" applyFont="1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left" wrapText="1"/>
      <protection/>
    </xf>
    <xf numFmtId="0" fontId="65" fillId="33" borderId="0" xfId="0" applyFont="1" applyFill="1" applyAlignment="1" applyProtection="1">
      <alignment wrapText="1"/>
      <protection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428625</xdr:colOff>
      <xdr:row>9</xdr:row>
      <xdr:rowOff>57150</xdr:rowOff>
    </xdr:to>
    <xdr:sp>
      <xdr:nvSpPr>
        <xdr:cNvPr id="1" name="Left Arrow 1"/>
        <xdr:cNvSpPr>
          <a:spLocks/>
        </xdr:cNvSpPr>
      </xdr:nvSpPr>
      <xdr:spPr>
        <a:xfrm>
          <a:off x="4572000" y="2333625"/>
          <a:ext cx="428625" cy="257175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428625</xdr:colOff>
      <xdr:row>39</xdr:row>
      <xdr:rowOff>66675</xdr:rowOff>
    </xdr:to>
    <xdr:sp>
      <xdr:nvSpPr>
        <xdr:cNvPr id="2" name="Left Arrow 10"/>
        <xdr:cNvSpPr>
          <a:spLocks/>
        </xdr:cNvSpPr>
      </xdr:nvSpPr>
      <xdr:spPr>
        <a:xfrm>
          <a:off x="4572000" y="899160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428625</xdr:colOff>
      <xdr:row>31</xdr:row>
      <xdr:rowOff>266700</xdr:rowOff>
    </xdr:to>
    <xdr:sp>
      <xdr:nvSpPr>
        <xdr:cNvPr id="3" name="Left Arrow 11"/>
        <xdr:cNvSpPr>
          <a:spLocks/>
        </xdr:cNvSpPr>
      </xdr:nvSpPr>
      <xdr:spPr>
        <a:xfrm>
          <a:off x="4572000" y="74866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428625</xdr:colOff>
      <xdr:row>28</xdr:row>
      <xdr:rowOff>266700</xdr:rowOff>
    </xdr:to>
    <xdr:sp>
      <xdr:nvSpPr>
        <xdr:cNvPr id="4" name="Left Arrow 12"/>
        <xdr:cNvSpPr>
          <a:spLocks/>
        </xdr:cNvSpPr>
      </xdr:nvSpPr>
      <xdr:spPr>
        <a:xfrm>
          <a:off x="4572000" y="65722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428625</xdr:colOff>
      <xdr:row>29</xdr:row>
      <xdr:rowOff>266700</xdr:rowOff>
    </xdr:to>
    <xdr:sp>
      <xdr:nvSpPr>
        <xdr:cNvPr id="5" name="Left Arrow 13"/>
        <xdr:cNvSpPr>
          <a:spLocks/>
        </xdr:cNvSpPr>
      </xdr:nvSpPr>
      <xdr:spPr>
        <a:xfrm>
          <a:off x="4572000" y="68770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428625</xdr:colOff>
      <xdr:row>30</xdr:row>
      <xdr:rowOff>266700</xdr:rowOff>
    </xdr:to>
    <xdr:sp>
      <xdr:nvSpPr>
        <xdr:cNvPr id="6" name="Left Arrow 14"/>
        <xdr:cNvSpPr>
          <a:spLocks/>
        </xdr:cNvSpPr>
      </xdr:nvSpPr>
      <xdr:spPr>
        <a:xfrm>
          <a:off x="4572000" y="71818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428625</xdr:colOff>
      <xdr:row>16</xdr:row>
      <xdr:rowOff>19050</xdr:rowOff>
    </xdr:to>
    <xdr:sp>
      <xdr:nvSpPr>
        <xdr:cNvPr id="7" name="Left Arrow 15"/>
        <xdr:cNvSpPr>
          <a:spLocks/>
        </xdr:cNvSpPr>
      </xdr:nvSpPr>
      <xdr:spPr>
        <a:xfrm>
          <a:off x="4572000" y="373380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428625</xdr:colOff>
      <xdr:row>17</xdr:row>
      <xdr:rowOff>19050</xdr:rowOff>
    </xdr:to>
    <xdr:sp>
      <xdr:nvSpPr>
        <xdr:cNvPr id="8" name="Left Arrow 16"/>
        <xdr:cNvSpPr>
          <a:spLocks/>
        </xdr:cNvSpPr>
      </xdr:nvSpPr>
      <xdr:spPr>
        <a:xfrm>
          <a:off x="4572000" y="39814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428625</xdr:colOff>
      <xdr:row>18</xdr:row>
      <xdr:rowOff>19050</xdr:rowOff>
    </xdr:to>
    <xdr:sp>
      <xdr:nvSpPr>
        <xdr:cNvPr id="9" name="Left Arrow 17"/>
        <xdr:cNvSpPr>
          <a:spLocks/>
        </xdr:cNvSpPr>
      </xdr:nvSpPr>
      <xdr:spPr>
        <a:xfrm>
          <a:off x="4572000" y="422910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428625</xdr:colOff>
      <xdr:row>19</xdr:row>
      <xdr:rowOff>19050</xdr:rowOff>
    </xdr:to>
    <xdr:sp>
      <xdr:nvSpPr>
        <xdr:cNvPr id="10" name="Left Arrow 18"/>
        <xdr:cNvSpPr>
          <a:spLocks/>
        </xdr:cNvSpPr>
      </xdr:nvSpPr>
      <xdr:spPr>
        <a:xfrm>
          <a:off x="4572000" y="44767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428625</xdr:colOff>
      <xdr:row>48</xdr:row>
      <xdr:rowOff>66675</xdr:rowOff>
    </xdr:to>
    <xdr:sp>
      <xdr:nvSpPr>
        <xdr:cNvPr id="11" name="Left Arrow 19"/>
        <xdr:cNvSpPr>
          <a:spLocks/>
        </xdr:cNvSpPr>
      </xdr:nvSpPr>
      <xdr:spPr>
        <a:xfrm>
          <a:off x="4572000" y="10791825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428625</xdr:colOff>
      <xdr:row>50</xdr:row>
      <xdr:rowOff>38100</xdr:rowOff>
    </xdr:to>
    <xdr:sp>
      <xdr:nvSpPr>
        <xdr:cNvPr id="12" name="Left Arrow 20"/>
        <xdr:cNvSpPr>
          <a:spLocks/>
        </xdr:cNvSpPr>
      </xdr:nvSpPr>
      <xdr:spPr>
        <a:xfrm>
          <a:off x="4572000" y="11191875"/>
          <a:ext cx="428625" cy="276225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428625</xdr:colOff>
      <xdr:row>51</xdr:row>
      <xdr:rowOff>28575</xdr:rowOff>
    </xdr:to>
    <xdr:sp>
      <xdr:nvSpPr>
        <xdr:cNvPr id="13" name="Left Arrow 21"/>
        <xdr:cNvSpPr>
          <a:spLocks/>
        </xdr:cNvSpPr>
      </xdr:nvSpPr>
      <xdr:spPr>
        <a:xfrm>
          <a:off x="4572000" y="1143000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ic.org.a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85" zoomScaleNormal="85" zoomScalePageLayoutView="0" workbookViewId="0" topLeftCell="A1">
      <selection activeCell="E11" sqref="E11"/>
    </sheetView>
  </sheetViews>
  <sheetFormatPr defaultColWidth="9.140625" defaultRowHeight="15.75" customHeight="1"/>
  <cols>
    <col min="1" max="1" width="53.421875" style="1" customWidth="1"/>
    <col min="2" max="2" width="11.140625" style="27" customWidth="1"/>
    <col min="3" max="3" width="4.00390625" style="1" customWidth="1"/>
    <col min="4" max="4" width="12.28125" style="1" customWidth="1"/>
    <col min="5" max="16384" width="9.140625" style="1" customWidth="1"/>
  </cols>
  <sheetData>
    <row r="1" ht="30.75" customHeight="1">
      <c r="A1" s="42" t="s">
        <v>27</v>
      </c>
    </row>
    <row r="2" ht="35.25" customHeight="1"/>
    <row r="3" spans="1:4" ht="60" customHeight="1">
      <c r="A3" s="57" t="s">
        <v>20</v>
      </c>
      <c r="B3" s="58"/>
      <c r="D3" s="1" t="s">
        <v>28</v>
      </c>
    </row>
    <row r="4" ht="11.25" customHeight="1">
      <c r="D4" s="1" t="s">
        <v>29</v>
      </c>
    </row>
    <row r="5" ht="9" customHeight="1">
      <c r="A5" s="2"/>
    </row>
    <row r="6" ht="6" customHeight="1"/>
    <row r="7" spans="1:2" ht="15.75" customHeight="1">
      <c r="A7" s="3" t="s">
        <v>6</v>
      </c>
      <c r="B7" s="28"/>
    </row>
    <row r="8" spans="1:2" ht="15.75" customHeight="1">
      <c r="A8" s="5"/>
      <c r="B8" s="29"/>
    </row>
    <row r="9" spans="1:5" ht="15.75" customHeight="1">
      <c r="A9" s="6" t="s">
        <v>21</v>
      </c>
      <c r="B9" s="45">
        <v>0</v>
      </c>
      <c r="E9" s="1" t="s">
        <v>32</v>
      </c>
    </row>
    <row r="10" spans="1:2" ht="15.75" customHeight="1">
      <c r="A10" s="7" t="s">
        <v>0</v>
      </c>
      <c r="B10" s="46">
        <f>SUM(B9)</f>
        <v>0</v>
      </c>
    </row>
    <row r="11" spans="1:2" ht="15.75" customHeight="1">
      <c r="A11" s="4"/>
      <c r="B11" s="30"/>
    </row>
    <row r="12" spans="1:2" ht="15.75" customHeight="1">
      <c r="A12" s="8" t="s">
        <v>7</v>
      </c>
      <c r="B12" s="31"/>
    </row>
    <row r="13" spans="1:2" ht="15.75" customHeight="1">
      <c r="A13" s="9"/>
      <c r="B13" s="32"/>
    </row>
    <row r="14" spans="1:2" ht="15.75" customHeight="1">
      <c r="A14" s="5" t="s">
        <v>8</v>
      </c>
      <c r="B14" s="47">
        <f>SUM(B10)</f>
        <v>0</v>
      </c>
    </row>
    <row r="15" spans="1:2" ht="15.75" customHeight="1">
      <c r="A15" s="10"/>
      <c r="B15" s="48"/>
    </row>
    <row r="16" spans="1:4" ht="19.5" customHeight="1">
      <c r="A16" s="11" t="s">
        <v>2</v>
      </c>
      <c r="B16" s="49">
        <v>0</v>
      </c>
      <c r="D16" s="26"/>
    </row>
    <row r="17" spans="1:4" ht="19.5" customHeight="1">
      <c r="A17" s="11" t="s">
        <v>3</v>
      </c>
      <c r="B17" s="49">
        <v>0</v>
      </c>
      <c r="D17" s="26"/>
    </row>
    <row r="18" spans="1:4" ht="19.5" customHeight="1">
      <c r="A18" s="12" t="s">
        <v>4</v>
      </c>
      <c r="B18" s="49">
        <v>0</v>
      </c>
      <c r="D18" s="26"/>
    </row>
    <row r="19" spans="1:4" ht="19.5" customHeight="1">
      <c r="A19" s="8" t="s">
        <v>22</v>
      </c>
      <c r="B19" s="39">
        <v>0</v>
      </c>
      <c r="D19" s="26"/>
    </row>
    <row r="20" spans="1:2" ht="19.5" customHeight="1">
      <c r="A20" s="11" t="s">
        <v>5</v>
      </c>
      <c r="B20" s="44">
        <f>B9*B19</f>
        <v>0</v>
      </c>
    </row>
    <row r="21" spans="1:2" ht="15.75" customHeight="1">
      <c r="A21" s="13" t="s">
        <v>1</v>
      </c>
      <c r="B21" s="50">
        <f>B14+B16+B17+B18+B20</f>
        <v>0</v>
      </c>
    </row>
    <row r="22" spans="1:2" ht="15.75" customHeight="1">
      <c r="A22" s="4"/>
      <c r="B22" s="30"/>
    </row>
    <row r="23" spans="1:2" ht="15.75" customHeight="1">
      <c r="A23" s="14" t="s">
        <v>9</v>
      </c>
      <c r="B23" s="33"/>
    </row>
    <row r="24" spans="1:2" ht="15.75" customHeight="1">
      <c r="A24" s="15"/>
      <c r="B24" s="34"/>
    </row>
    <row r="25" spans="1:2" ht="15.75" customHeight="1">
      <c r="A25" s="15" t="s">
        <v>10</v>
      </c>
      <c r="B25" s="34"/>
    </row>
    <row r="26" spans="1:2" ht="15.75" customHeight="1">
      <c r="A26" s="15"/>
      <c r="B26" s="34"/>
    </row>
    <row r="27" spans="1:2" ht="15.75" customHeight="1">
      <c r="A27" s="9" t="s">
        <v>33</v>
      </c>
      <c r="B27" s="44">
        <f>SUM(B21)</f>
        <v>0</v>
      </c>
    </row>
    <row r="28" spans="1:2" ht="15.75" customHeight="1">
      <c r="A28" s="15"/>
      <c r="B28" s="51"/>
    </row>
    <row r="29" spans="1:2" ht="24" customHeight="1">
      <c r="A29" s="16" t="s">
        <v>11</v>
      </c>
      <c r="B29" s="49">
        <v>0</v>
      </c>
    </row>
    <row r="30" spans="1:2" ht="24" customHeight="1">
      <c r="A30" s="16" t="s">
        <v>12</v>
      </c>
      <c r="B30" s="49">
        <v>0</v>
      </c>
    </row>
    <row r="31" spans="1:2" ht="24" customHeight="1">
      <c r="A31" s="16" t="s">
        <v>13</v>
      </c>
      <c r="B31" s="49">
        <v>0</v>
      </c>
    </row>
    <row r="32" spans="1:2" ht="24" customHeight="1">
      <c r="A32" s="16" t="s">
        <v>14</v>
      </c>
      <c r="B32" s="49">
        <v>0</v>
      </c>
    </row>
    <row r="33" spans="1:2" ht="15.75" customHeight="1">
      <c r="A33" s="17" t="s">
        <v>1</v>
      </c>
      <c r="B33" s="52">
        <f>SUM(B27:B32)</f>
        <v>0</v>
      </c>
    </row>
    <row r="34" spans="1:2" ht="15.75" customHeight="1">
      <c r="A34" s="4"/>
      <c r="B34" s="30"/>
    </row>
    <row r="35" spans="1:2" ht="15.75" customHeight="1">
      <c r="A35" s="18" t="s">
        <v>15</v>
      </c>
      <c r="B35" s="35"/>
    </row>
    <row r="36" spans="1:2" ht="15.75" customHeight="1">
      <c r="A36" s="19"/>
      <c r="B36" s="36"/>
    </row>
    <row r="37" spans="1:2" ht="15.75" customHeight="1">
      <c r="A37" s="15" t="s">
        <v>16</v>
      </c>
      <c r="B37" s="51">
        <f>SUM(B33)</f>
        <v>0</v>
      </c>
    </row>
    <row r="38" spans="1:2" ht="15.75" customHeight="1">
      <c r="A38" s="19"/>
      <c r="B38" s="36"/>
    </row>
    <row r="39" spans="1:2" ht="15.75" customHeight="1">
      <c r="A39" s="20" t="s">
        <v>17</v>
      </c>
      <c r="B39" s="49">
        <v>0</v>
      </c>
    </row>
    <row r="40" spans="1:2" ht="15.75" customHeight="1">
      <c r="A40" s="21" t="s">
        <v>1</v>
      </c>
      <c r="B40" s="53">
        <f>SUM(B37:B39)</f>
        <v>0</v>
      </c>
    </row>
    <row r="41" spans="1:2" ht="15.75" customHeight="1">
      <c r="A41" s="4"/>
      <c r="B41" s="30"/>
    </row>
    <row r="42" spans="1:2" ht="15.75" customHeight="1">
      <c r="A42" s="22" t="s">
        <v>18</v>
      </c>
      <c r="B42" s="37"/>
    </row>
    <row r="43" spans="1:2" ht="15.75" customHeight="1">
      <c r="A43" s="23"/>
      <c r="B43" s="38"/>
    </row>
    <row r="44" spans="1:2" ht="15.75" customHeight="1">
      <c r="A44" s="19" t="s">
        <v>19</v>
      </c>
      <c r="B44" s="54">
        <f>SUM(B40)</f>
        <v>0</v>
      </c>
    </row>
    <row r="45" spans="1:2" ht="15.75" customHeight="1">
      <c r="A45" s="23"/>
      <c r="B45" s="38"/>
    </row>
    <row r="46" spans="1:2" ht="15.75" customHeight="1">
      <c r="A46" s="23"/>
      <c r="B46" s="38"/>
    </row>
    <row r="47" spans="1:2" ht="15.75" customHeight="1">
      <c r="A47" s="23"/>
      <c r="B47" s="38"/>
    </row>
    <row r="48" spans="1:2" ht="15.75" customHeight="1">
      <c r="A48" s="24" t="s">
        <v>23</v>
      </c>
      <c r="B48" s="39">
        <v>0</v>
      </c>
    </row>
    <row r="49" spans="1:2" ht="15.75" customHeight="1">
      <c r="A49" s="40" t="s">
        <v>35</v>
      </c>
      <c r="B49" s="44">
        <f>B44*B48</f>
        <v>0</v>
      </c>
    </row>
    <row r="50" spans="1:2" ht="18.75" customHeight="1">
      <c r="A50" s="40" t="s">
        <v>24</v>
      </c>
      <c r="B50" s="49">
        <v>0</v>
      </c>
    </row>
    <row r="51" spans="1:2" ht="18.75" customHeight="1">
      <c r="A51" s="40" t="s">
        <v>25</v>
      </c>
      <c r="B51" s="49">
        <v>0</v>
      </c>
    </row>
    <row r="52" spans="1:2" ht="15.75" customHeight="1">
      <c r="A52" s="25" t="s">
        <v>26</v>
      </c>
      <c r="B52" s="55">
        <f>SUM(B44:B51)</f>
        <v>0</v>
      </c>
    </row>
    <row r="53" spans="1:2" ht="15.75" customHeight="1">
      <c r="A53" s="4"/>
      <c r="B53" s="30"/>
    </row>
    <row r="54" spans="1:2" ht="15">
      <c r="A54" s="56"/>
      <c r="B54" s="56"/>
    </row>
    <row r="55" spans="1:2" ht="15" customHeight="1">
      <c r="A55" s="1" t="s">
        <v>34</v>
      </c>
      <c r="B55" s="41"/>
    </row>
    <row r="56" spans="1:2" ht="15" customHeight="1">
      <c r="A56" s="1" t="s">
        <v>30</v>
      </c>
      <c r="B56" s="41"/>
    </row>
    <row r="57" spans="1:2" ht="15" customHeight="1">
      <c r="A57" s="43" t="s">
        <v>31</v>
      </c>
      <c r="B57" s="41"/>
    </row>
  </sheetData>
  <sheetProtection sheet="1"/>
  <mergeCells count="2">
    <mergeCell ref="A54:B54"/>
    <mergeCell ref="A3:B3"/>
  </mergeCells>
  <hyperlinks>
    <hyperlink ref="A57" r:id="rId1" display="our websit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 Irvine</dc:creator>
  <cp:keywords/>
  <dc:description/>
  <cp:lastModifiedBy>Cath Irvine</cp:lastModifiedBy>
  <dcterms:created xsi:type="dcterms:W3CDTF">2009-03-06T00:51:57Z</dcterms:created>
  <dcterms:modified xsi:type="dcterms:W3CDTF">2016-09-12T06:57:23Z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